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Rok 2019\Odwodnienie\"/>
    </mc:Choice>
  </mc:AlternateContent>
  <bookViews>
    <workbookView xWindow="360" yWindow="450" windowWidth="14355" windowHeight="4830"/>
  </bookViews>
  <sheets>
    <sheet name="Arkusz1" sheetId="1" r:id="rId1"/>
    <sheet name="Arkusz2" sheetId="2" r:id="rId2"/>
    <sheet name="Arkusz3" sheetId="3" r:id="rId3"/>
  </sheets>
  <calcPr calcId="152511"/>
</workbook>
</file>

<file path=xl/calcChain.xml><?xml version="1.0" encoding="utf-8"?>
<calcChain xmlns="http://schemas.openxmlformats.org/spreadsheetml/2006/main">
  <c r="O10" i="1" l="1"/>
  <c r="O18" i="1"/>
  <c r="O17" i="1"/>
  <c r="O16" i="1"/>
  <c r="O15" i="1"/>
  <c r="O14" i="1"/>
  <c r="O13" i="1"/>
  <c r="O12" i="1"/>
  <c r="O11" i="1"/>
  <c r="O9" i="1"/>
  <c r="O8" i="1"/>
  <c r="O7" i="1" l="1"/>
  <c r="O6" i="1"/>
</calcChain>
</file>

<file path=xl/sharedStrings.xml><?xml version="1.0" encoding="utf-8"?>
<sst xmlns="http://schemas.openxmlformats.org/spreadsheetml/2006/main" count="43" uniqueCount="34">
  <si>
    <t>Rodzaj robót do wykonania</t>
  </si>
  <si>
    <t>Jedn.</t>
  </si>
  <si>
    <t xml:space="preserve">Łączna
ilość robót do wykonania
</t>
  </si>
  <si>
    <t>m</t>
  </si>
  <si>
    <t>Utwardzenie zjazdu materiałem kamiennym 0/31,5 przy grubości 10 cm</t>
  </si>
  <si>
    <t>szt.</t>
  </si>
  <si>
    <t>Pogłębienie rowu na głęb. 50 cm wraz z plantowaniem skarp i dna rowu i z odwozem urobku na odległość do 2 km</t>
  </si>
  <si>
    <t>[1]</t>
  </si>
  <si>
    <t>[2]</t>
  </si>
  <si>
    <t>[3]</t>
  </si>
  <si>
    <t>[5]</t>
  </si>
  <si>
    <t>Nr drogi/ilość robót</t>
  </si>
  <si>
    <r>
      <t>m</t>
    </r>
    <r>
      <rPr>
        <vertAlign val="superscript"/>
        <sz val="16"/>
        <color theme="1"/>
        <rFont val="Times New Roman"/>
        <family val="1"/>
        <charset val="238"/>
      </rPr>
      <t>2</t>
    </r>
  </si>
  <si>
    <r>
      <t>m</t>
    </r>
    <r>
      <rPr>
        <vertAlign val="superscript"/>
        <sz val="16"/>
        <color theme="1"/>
        <rFont val="Times New Roman"/>
        <family val="1"/>
        <charset val="238"/>
      </rPr>
      <t>3</t>
    </r>
  </si>
  <si>
    <t>Rozbiórka przepustów zjazdowych Ø 40 (z odwozem urobku na odległość do 2 km)</t>
  </si>
  <si>
    <t>Pogłębienie rowu na głęb. 30 cm wraz z plantowaniem skarp i dna rowu i z odwozem urobku na odległość do 2 km</t>
  </si>
  <si>
    <t xml:space="preserve">Budowa kompletnej studni rewizyjnej z rur żelbetowych Ø 1000 o wysokości do 2 m na rowie krytym, włazy kanałowe żeliwne </t>
  </si>
  <si>
    <t xml:space="preserve">                                                  ZESTAWIENIE  ROBÓT  ODWODNIENIOWYCH w  2019 r.</t>
  </si>
  <si>
    <t>[4]</t>
  </si>
  <si>
    <t>[6]</t>
  </si>
  <si>
    <t>[7]</t>
  </si>
  <si>
    <t>[8]</t>
  </si>
  <si>
    <t>[9]</t>
  </si>
  <si>
    <t>[10]</t>
  </si>
  <si>
    <t>[11]</t>
  </si>
  <si>
    <t>[12]</t>
  </si>
  <si>
    <t>Ułożenie betonowych prefabrykowanych murków czołowych (ze skrzydełkami) na przepuście Ø 50</t>
  </si>
  <si>
    <t>Budowa przepustu z rur PEHD Ø 40 cm na zjazdach  z zasypaniem przepustu piaskiem wraz z zagęszczeniem</t>
  </si>
  <si>
    <t>Budowa przepustów z rur PEHD Ø 50 cm na zjazdach z zasypaniem piaskiem i zagęszczeniem</t>
  </si>
  <si>
    <t>Przedłużenie przepustu Ø 80 rurą betonową z zasypaniem przepustu piaskiem wraz z zagęszczeniem i utwardzeniem materiałem kamiennym 0/31,5</t>
  </si>
  <si>
    <t>Ułożenie betonowych murków czołowych prostych na przepuście  Ø 80</t>
  </si>
  <si>
    <t>Ułożenie betonowych prefabrykowanych murków czołowych (ze skrzydełkami) na przepustach zjazdowych Ø 40</t>
  </si>
  <si>
    <t>Wykonanie ścinki pobocza na długości 2050 m przy średniej grubości naziomu 10 cm (spadek pobocza 5%) z odwozem urobku na odległość do 2 km</t>
  </si>
  <si>
    <t>Ułożenie rowu krytego (kolektora) z rur PEHD  Ø 50 cm na podbudowie z kruszywa 0/31,5 grubości 10 cm z jednoczesnym zasypaniem rowu gruntem z urobku wraz z zagęszczeniem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</si>
</sst>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vertAlign val="superscript"/>
      <sz val="16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sz val="24"/>
      <color theme="1"/>
      <name val="Times New Roman"/>
      <family val="1"/>
      <charset val="238"/>
    </font>
    <font>
      <sz val="16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P21"/>
  <sheetViews>
    <sheetView tabSelected="1" view="pageBreakPreview" topLeftCell="A9" zoomScale="40" zoomScaleNormal="100" zoomScaleSheetLayoutView="40" workbookViewId="0">
      <selection activeCell="C1" sqref="C1:O18"/>
    </sheetView>
  </sheetViews>
  <sheetFormatPr defaultRowHeight="15" x14ac:dyDescent="0.25"/>
  <cols>
    <col min="3" max="3" width="79.85546875" customWidth="1"/>
    <col min="4" max="4" width="13.5703125" customWidth="1"/>
    <col min="5" max="9" width="14.5703125" style="3" customWidth="1"/>
    <col min="10" max="10" width="14.5703125" style="22" customWidth="1"/>
    <col min="11" max="11" width="14.5703125" style="3" customWidth="1"/>
    <col min="12" max="13" width="15.140625" style="22" customWidth="1"/>
    <col min="14" max="14" width="0.42578125" style="22" hidden="1" customWidth="1"/>
    <col min="15" max="15" width="16.42578125" customWidth="1"/>
  </cols>
  <sheetData>
    <row r="1" spans="3:16" ht="30" x14ac:dyDescent="0.4">
      <c r="C1" s="28" t="s">
        <v>17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3:16" ht="22.5" x14ac:dyDescent="0.3">
      <c r="C2" s="8"/>
      <c r="D2" s="9"/>
      <c r="E2" s="9"/>
      <c r="F2" s="9"/>
      <c r="G2" s="9"/>
      <c r="H2" s="9"/>
      <c r="I2" s="9"/>
      <c r="J2" s="17"/>
      <c r="K2" s="9"/>
      <c r="L2" s="17"/>
      <c r="M2" s="17"/>
      <c r="N2" s="17"/>
      <c r="O2" s="9"/>
    </row>
    <row r="3" spans="3:16" ht="20.25" x14ac:dyDescent="0.3">
      <c r="C3" s="27" t="s">
        <v>0</v>
      </c>
      <c r="D3" s="27" t="s">
        <v>1</v>
      </c>
      <c r="E3" s="29" t="s">
        <v>11</v>
      </c>
      <c r="F3" s="29"/>
      <c r="G3" s="29"/>
      <c r="H3" s="29"/>
      <c r="I3" s="29"/>
      <c r="J3" s="29"/>
      <c r="K3" s="29"/>
      <c r="L3" s="23"/>
      <c r="M3" s="23"/>
      <c r="N3" s="23"/>
      <c r="O3" s="26" t="s">
        <v>2</v>
      </c>
    </row>
    <row r="4" spans="3:16" ht="42.75" customHeight="1" x14ac:dyDescent="0.25">
      <c r="C4" s="27"/>
      <c r="D4" s="27"/>
      <c r="E4" s="13">
        <v>451</v>
      </c>
      <c r="F4" s="14">
        <v>470</v>
      </c>
      <c r="G4" s="14">
        <v>438</v>
      </c>
      <c r="H4" s="16">
        <v>478</v>
      </c>
      <c r="I4" s="16">
        <v>413</v>
      </c>
      <c r="J4" s="18">
        <v>416</v>
      </c>
      <c r="K4" s="16">
        <v>477</v>
      </c>
      <c r="L4" s="18">
        <v>436</v>
      </c>
      <c r="M4" s="18">
        <v>396</v>
      </c>
      <c r="N4" s="18">
        <v>399</v>
      </c>
      <c r="O4" s="27"/>
    </row>
    <row r="5" spans="3:16" ht="20.25" x14ac:dyDescent="0.25">
      <c r="C5" s="4" t="s">
        <v>7</v>
      </c>
      <c r="D5" s="4" t="s">
        <v>8</v>
      </c>
      <c r="E5" s="5" t="s">
        <v>9</v>
      </c>
      <c r="F5" s="5" t="s">
        <v>18</v>
      </c>
      <c r="G5" s="5" t="s">
        <v>10</v>
      </c>
      <c r="H5" s="5" t="s">
        <v>19</v>
      </c>
      <c r="I5" s="5" t="s">
        <v>20</v>
      </c>
      <c r="J5" s="19" t="s">
        <v>21</v>
      </c>
      <c r="K5" s="5" t="s">
        <v>22</v>
      </c>
      <c r="L5" s="19" t="s">
        <v>23</v>
      </c>
      <c r="M5" s="19" t="s">
        <v>24</v>
      </c>
      <c r="N5" s="19"/>
      <c r="O5" s="4" t="s">
        <v>25</v>
      </c>
      <c r="P5" s="2"/>
    </row>
    <row r="6" spans="3:16" ht="60" customHeight="1" x14ac:dyDescent="0.25">
      <c r="C6" s="15" t="s">
        <v>6</v>
      </c>
      <c r="D6" s="4" t="s">
        <v>13</v>
      </c>
      <c r="E6" s="24"/>
      <c r="F6" s="6"/>
      <c r="G6" s="6"/>
      <c r="H6" s="6">
        <v>80</v>
      </c>
      <c r="I6" s="6">
        <v>102</v>
      </c>
      <c r="J6" s="20">
        <v>244</v>
      </c>
      <c r="K6" s="6">
        <v>80</v>
      </c>
      <c r="L6" s="20"/>
      <c r="M6" s="20">
        <v>119</v>
      </c>
      <c r="N6" s="20"/>
      <c r="O6" s="7">
        <f>SUM(E6:M6)</f>
        <v>625</v>
      </c>
    </row>
    <row r="7" spans="3:16" ht="60" customHeight="1" x14ac:dyDescent="0.25">
      <c r="C7" s="15" t="s">
        <v>15</v>
      </c>
      <c r="D7" s="4" t="s">
        <v>13</v>
      </c>
      <c r="E7" s="6">
        <v>24</v>
      </c>
      <c r="F7" s="6"/>
      <c r="G7" s="6">
        <v>241</v>
      </c>
      <c r="H7" s="6"/>
      <c r="I7" s="6"/>
      <c r="J7" s="20"/>
      <c r="K7" s="6"/>
      <c r="L7" s="20">
        <v>297</v>
      </c>
      <c r="M7" s="20"/>
      <c r="N7" s="20">
        <v>284</v>
      </c>
      <c r="O7" s="7">
        <f>SUM(E7:M7)</f>
        <v>562</v>
      </c>
    </row>
    <row r="8" spans="3:16" ht="60" customHeight="1" x14ac:dyDescent="0.25">
      <c r="C8" s="15" t="s">
        <v>14</v>
      </c>
      <c r="D8" s="4" t="s">
        <v>3</v>
      </c>
      <c r="E8" s="6"/>
      <c r="F8" s="6"/>
      <c r="G8" s="6">
        <v>65</v>
      </c>
      <c r="H8" s="6"/>
      <c r="I8" s="6"/>
      <c r="J8" s="20">
        <v>30</v>
      </c>
      <c r="K8" s="6"/>
      <c r="L8" s="20">
        <v>40</v>
      </c>
      <c r="M8" s="20"/>
      <c r="N8" s="20">
        <v>118</v>
      </c>
      <c r="O8" s="7">
        <f>+SUM(E8:M8)</f>
        <v>135</v>
      </c>
    </row>
    <row r="9" spans="3:16" ht="60" customHeight="1" x14ac:dyDescent="0.25">
      <c r="C9" s="15" t="s">
        <v>27</v>
      </c>
      <c r="D9" s="4" t="s">
        <v>3</v>
      </c>
      <c r="E9" s="6"/>
      <c r="F9" s="6"/>
      <c r="G9" s="6">
        <v>131</v>
      </c>
      <c r="H9" s="6">
        <v>12</v>
      </c>
      <c r="I9" s="6">
        <v>70</v>
      </c>
      <c r="J9" s="20">
        <v>140</v>
      </c>
      <c r="K9" s="6">
        <v>4</v>
      </c>
      <c r="L9" s="20">
        <v>121</v>
      </c>
      <c r="M9" s="20">
        <v>102</v>
      </c>
      <c r="N9" s="20">
        <v>175</v>
      </c>
      <c r="O9" s="7">
        <f t="shared" ref="O9:O18" si="0">SUM(E9:M9)</f>
        <v>580</v>
      </c>
    </row>
    <row r="10" spans="3:16" ht="60" customHeight="1" x14ac:dyDescent="0.25">
      <c r="C10" s="15" t="s">
        <v>4</v>
      </c>
      <c r="D10" s="4" t="s">
        <v>12</v>
      </c>
      <c r="E10" s="6"/>
      <c r="F10" s="6"/>
      <c r="G10" s="6">
        <v>262</v>
      </c>
      <c r="H10" s="6">
        <v>24</v>
      </c>
      <c r="I10" s="6">
        <v>140</v>
      </c>
      <c r="J10" s="20">
        <v>280</v>
      </c>
      <c r="K10" s="6">
        <v>24</v>
      </c>
      <c r="L10" s="20">
        <v>242</v>
      </c>
      <c r="M10" s="20">
        <v>306</v>
      </c>
      <c r="N10" s="20">
        <v>350</v>
      </c>
      <c r="O10" s="7">
        <f t="shared" si="0"/>
        <v>1278</v>
      </c>
    </row>
    <row r="11" spans="3:16" ht="60" customHeight="1" x14ac:dyDescent="0.25">
      <c r="C11" s="15" t="s">
        <v>26</v>
      </c>
      <c r="D11" s="4" t="s">
        <v>5</v>
      </c>
      <c r="E11" s="6"/>
      <c r="F11" s="6">
        <v>2</v>
      </c>
      <c r="G11" s="6"/>
      <c r="H11" s="6"/>
      <c r="I11" s="6"/>
      <c r="J11" s="20"/>
      <c r="K11" s="6">
        <v>2</v>
      </c>
      <c r="L11" s="20"/>
      <c r="M11" s="20"/>
      <c r="N11" s="20">
        <v>64</v>
      </c>
      <c r="O11" s="7">
        <f t="shared" si="0"/>
        <v>4</v>
      </c>
    </row>
    <row r="12" spans="3:16" ht="60" customHeight="1" x14ac:dyDescent="0.25">
      <c r="C12" s="15" t="s">
        <v>31</v>
      </c>
      <c r="D12" s="4" t="s">
        <v>5</v>
      </c>
      <c r="E12" s="6"/>
      <c r="F12" s="6"/>
      <c r="G12" s="6">
        <v>48</v>
      </c>
      <c r="H12" s="6">
        <v>4</v>
      </c>
      <c r="I12" s="6">
        <v>10</v>
      </c>
      <c r="J12" s="20">
        <v>56</v>
      </c>
      <c r="K12" s="6">
        <v>2</v>
      </c>
      <c r="L12" s="20">
        <v>44</v>
      </c>
      <c r="M12" s="20">
        <v>66</v>
      </c>
      <c r="N12" s="20"/>
      <c r="O12" s="7">
        <f t="shared" si="0"/>
        <v>230</v>
      </c>
    </row>
    <row r="13" spans="3:16" ht="60" customHeight="1" x14ac:dyDescent="0.25">
      <c r="C13" s="15" t="s">
        <v>32</v>
      </c>
      <c r="D13" s="4" t="s">
        <v>12</v>
      </c>
      <c r="E13" s="6"/>
      <c r="F13" s="6"/>
      <c r="G13" s="6"/>
      <c r="H13" s="6"/>
      <c r="I13" s="6"/>
      <c r="J13" s="20">
        <v>1625</v>
      </c>
      <c r="K13" s="6"/>
      <c r="L13" s="20">
        <v>2100</v>
      </c>
      <c r="M13" s="20"/>
      <c r="N13" s="20"/>
      <c r="O13" s="7">
        <f t="shared" si="0"/>
        <v>3725</v>
      </c>
    </row>
    <row r="14" spans="3:16" ht="60" customHeight="1" x14ac:dyDescent="0.25">
      <c r="C14" s="15" t="s">
        <v>28</v>
      </c>
      <c r="D14" s="4" t="s">
        <v>3</v>
      </c>
      <c r="E14" s="6"/>
      <c r="F14" s="6"/>
      <c r="G14" s="6"/>
      <c r="H14" s="6"/>
      <c r="I14" s="6"/>
      <c r="J14" s="20"/>
      <c r="K14" s="6">
        <v>8</v>
      </c>
      <c r="L14" s="20"/>
      <c r="M14" s="20"/>
      <c r="N14" s="20"/>
      <c r="O14" s="7">
        <f t="shared" si="0"/>
        <v>8</v>
      </c>
    </row>
    <row r="15" spans="3:16" ht="60" customHeight="1" x14ac:dyDescent="0.25">
      <c r="C15" s="15" t="s">
        <v>33</v>
      </c>
      <c r="D15" s="4" t="s">
        <v>3</v>
      </c>
      <c r="E15" s="6"/>
      <c r="F15" s="6">
        <v>75</v>
      </c>
      <c r="G15" s="6"/>
      <c r="H15" s="6"/>
      <c r="I15" s="6"/>
      <c r="J15" s="20"/>
      <c r="K15" s="6"/>
      <c r="L15" s="20"/>
      <c r="M15" s="20"/>
      <c r="N15" s="20"/>
      <c r="O15" s="7">
        <f t="shared" si="0"/>
        <v>75</v>
      </c>
    </row>
    <row r="16" spans="3:16" ht="60" customHeight="1" x14ac:dyDescent="0.25">
      <c r="C16" s="15" t="s">
        <v>16</v>
      </c>
      <c r="D16" s="4" t="s">
        <v>5</v>
      </c>
      <c r="E16" s="6"/>
      <c r="F16" s="6">
        <v>1</v>
      </c>
      <c r="G16" s="6"/>
      <c r="H16" s="6"/>
      <c r="I16" s="6"/>
      <c r="J16" s="20"/>
      <c r="K16" s="6"/>
      <c r="L16" s="20"/>
      <c r="M16" s="20"/>
      <c r="N16" s="20"/>
      <c r="O16" s="7">
        <f t="shared" si="0"/>
        <v>1</v>
      </c>
    </row>
    <row r="17" spans="3:15" ht="60" customHeight="1" x14ac:dyDescent="0.25">
      <c r="C17" s="15" t="s">
        <v>29</v>
      </c>
      <c r="D17" s="4" t="s">
        <v>3</v>
      </c>
      <c r="E17" s="6"/>
      <c r="F17" s="6"/>
      <c r="G17" s="6"/>
      <c r="H17" s="6"/>
      <c r="I17" s="6">
        <v>1</v>
      </c>
      <c r="J17" s="20"/>
      <c r="K17" s="6"/>
      <c r="L17" s="20"/>
      <c r="M17" s="20"/>
      <c r="N17" s="20"/>
      <c r="O17" s="7">
        <f t="shared" si="0"/>
        <v>1</v>
      </c>
    </row>
    <row r="18" spans="3:15" ht="60" customHeight="1" x14ac:dyDescent="0.25">
      <c r="C18" s="25" t="s">
        <v>30</v>
      </c>
      <c r="D18" s="4" t="s">
        <v>5</v>
      </c>
      <c r="E18" s="6"/>
      <c r="F18" s="6"/>
      <c r="G18" s="6"/>
      <c r="H18" s="6"/>
      <c r="I18" s="6">
        <v>1</v>
      </c>
      <c r="J18" s="20"/>
      <c r="K18" s="6"/>
      <c r="L18" s="20"/>
      <c r="M18" s="20"/>
      <c r="N18" s="20">
        <v>8</v>
      </c>
      <c r="O18" s="7">
        <f t="shared" si="0"/>
        <v>1</v>
      </c>
    </row>
    <row r="19" spans="3:15" ht="60" customHeight="1" x14ac:dyDescent="0.25"/>
    <row r="20" spans="3:15" ht="60" customHeight="1" x14ac:dyDescent="0.3">
      <c r="C20" s="10"/>
      <c r="D20" s="11"/>
      <c r="E20" s="12"/>
      <c r="F20" s="12"/>
      <c r="G20" s="12"/>
      <c r="H20" s="12"/>
      <c r="I20" s="12"/>
      <c r="J20" s="21"/>
      <c r="K20" s="12"/>
      <c r="L20" s="21"/>
      <c r="M20" s="21"/>
      <c r="N20" s="21"/>
      <c r="O20" s="11"/>
    </row>
    <row r="21" spans="3:15" ht="60" customHeight="1" x14ac:dyDescent="0.25">
      <c r="D21" s="1"/>
      <c r="O21" s="1"/>
    </row>
  </sheetData>
  <mergeCells count="5">
    <mergeCell ref="O3:O4"/>
    <mergeCell ref="C3:C4"/>
    <mergeCell ref="D3:D4"/>
    <mergeCell ref="C1:O1"/>
    <mergeCell ref="E3:K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</dc:creator>
  <cp:lastModifiedBy>USER</cp:lastModifiedBy>
  <cp:lastPrinted>2019-09-06T10:42:57Z</cp:lastPrinted>
  <dcterms:created xsi:type="dcterms:W3CDTF">2014-09-01T06:46:30Z</dcterms:created>
  <dcterms:modified xsi:type="dcterms:W3CDTF">2019-09-06T10:43:00Z</dcterms:modified>
</cp:coreProperties>
</file>